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3256" windowHeight="13176"/>
  </bookViews>
  <sheets>
    <sheet name="Sheet1"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1" i="1" l="1"/>
  <c r="B14" i="1"/>
  <c r="B16" i="1" s="1"/>
  <c r="B17" i="1" s="1"/>
  <c r="B18" i="1" s="1"/>
  <c r="B19" i="1" s="1"/>
  <c r="B21" i="1" s="1"/>
  <c r="B22" i="1" s="1"/>
  <c r="B23" i="1" s="1"/>
  <c r="B24" i="1" s="1"/>
  <c r="B25" i="1" s="1"/>
  <c r="B26" i="1" s="1"/>
  <c r="B27" i="1" s="1"/>
  <c r="B28" i="1" s="1"/>
  <c r="B29" i="1" s="1"/>
  <c r="B30" i="1" s="1"/>
  <c r="B31" i="1" s="1"/>
  <c r="B32" i="1" s="1"/>
</calcChain>
</file>

<file path=xl/sharedStrings.xml><?xml version="1.0" encoding="utf-8"?>
<sst xmlns="http://schemas.openxmlformats.org/spreadsheetml/2006/main" count="204" uniqueCount="146">
  <si>
    <t>Sl.no</t>
  </si>
  <si>
    <t>Reference Clause No.</t>
  </si>
  <si>
    <t>Page No</t>
  </si>
  <si>
    <t>Section 6. Project Requirements</t>
  </si>
  <si>
    <t>280 of 429</t>
  </si>
  <si>
    <t>Query from bidder</t>
  </si>
  <si>
    <t>Reply from TCED</t>
  </si>
  <si>
    <t xml:space="preserve">Request you to provide tamper logic as per utility requirements for all types of smart meters.
</t>
  </si>
  <si>
    <t>Smart Meters have been designed by the manufacturers uniquely to provide the desired performance. The communication module requirements vary w.r.t their operating voltage, power requirement and other features including physical dimensions and  pin configurations for each  type of communication technology &amp; their make. Hence specifying a common dimension for Communication module is restrictive.
The requirement of common pluggable module with a universal interface as given in the tender specifications does not allow innovation in design &amp; manufacture of Smart Meters as it restricts/limits the efforts in cost reduction of the Meters.  
Also once the meters are redesigned, type tests are to be carried out in third party laboratories which are already running full.The timeline for deployment will be beyond 12 months.
Request note that plugging in a different make/model of communication module does not guarantee that the Meter &amp; module combine will meet the specification &amp; standard and this will void the warranty of the Meter as well. 
In view of these multiple reasons,request remove this requirement of common dimensions/pin-out details of the communication module to ensure hassle-free rollout of the AMI solution.</t>
  </si>
  <si>
    <r>
      <rPr>
        <sz val="11"/>
        <rFont val="Calibri"/>
        <family val="1"/>
      </rPr>
      <t>Section 2 A1</t>
    </r>
  </si>
  <si>
    <r>
      <rPr>
        <sz val="10"/>
        <rFont val="Calibri"/>
        <family val="2"/>
      </rPr>
      <t>To strengthen the PQR requirement we should propose: -
1. Follow of SBD document (Whatever relaxations are given in the tender should be removed)
2. Meter manufacturer QR to be strengthened as: Option 1:
Should have manufactured and supplied minimum [1,00,000] nos. of Smart meters (cumulative) on proposed communication technology in Indian/Global Power Distribution Utility in the last 7 (seven) years. And
Option 2:
Should have manufactured and supplied minimum [20,00,000] nos. of static electricity meters (cumulative) in Indian/Global Power Distribution Utility in the last 7 (seven) years.</t>
    </r>
  </si>
  <si>
    <r>
      <rPr>
        <sz val="10"/>
        <rFont val="Calibri"/>
        <family val="2"/>
      </rPr>
      <t>Advance Payment security (Optional)]- Deleted---As per specs the provision of advance payment is mentioned and in this clause the same is deleted.
Kindly clarify.</t>
    </r>
  </si>
  <si>
    <t>Project Implementation Schedule- In page 256 of SBD, it is mentioned that the installation milestone - Within 6 months from the date of execution of the Contract. But in Tender Notice, the Duration of the Assignment - 10 months implementation period + 110 months O&amp;M Period. Which one to consider?</t>
  </si>
  <si>
    <t>Section6.Project Requirements</t>
  </si>
  <si>
    <t>Please specify whether new service cable for Single Phase and Three Phase meters are to be supplied by AMISP or existing service cable to be reused</t>
  </si>
  <si>
    <t>Please specify for DT Meter, steel structures, are to be supplied by AMISP or not, Please share the rating of DT with quantity for correct estimation of accessories like cable lugs, CT etc.</t>
  </si>
  <si>
    <t>Please specify the quantity and share the Technical Specifications of 9X1 cabinet box</t>
  </si>
  <si>
    <t>Section 5. Bidding Forms- Financial Proposal</t>
  </si>
  <si>
    <t>Please clarify whether other accessories like structure material, ACSR conductor, Pin Insulators, Control cable of CT PT set will be provided by the utility or not. Who will do the installation of these CT PT Set for the Feeder Meter</t>
  </si>
  <si>
    <t>Please clarify whether the utility will provide the existing GIS database or not. Whether pole-to-pole numbering is to be carried out by AMISP or not. This will help AMISP in cost estimation.</t>
  </si>
  <si>
    <t>Utility information</t>
  </si>
  <si>
    <t>Please share the list of circles with the quantity mentioned, where the meters are to be installed. This will help AMISP to calculate the required manpower/store/office establishment.</t>
  </si>
  <si>
    <t>13-Annexure A--Current Rating</t>
  </si>
  <si>
    <r>
      <rPr>
        <sz val="10"/>
        <rFont val="Calibri"/>
        <family val="2"/>
      </rPr>
      <t>In RFP two current ratings (5-30A and 10-60A) are given for Single Phase meters. Please clarify the quantity for both ratings.
We understand that the 5-30A rating is sufficient. Kindly Confirm.</t>
    </r>
  </si>
  <si>
    <t>13-Annexure A--Plug-in Communication Module</t>
  </si>
  <si>
    <t>We understand that the Plug-In module shall be field swappable/ replaceable with the same type of Communication technology and meter. Kindly Confirm.</t>
  </si>
  <si>
    <t>Annexure A---Name plate and marking</t>
  </si>
  <si>
    <r>
      <rPr>
        <sz val="10"/>
        <rFont val="Calibri"/>
        <family val="2"/>
      </rPr>
      <t>In RFP. the nameplate on the meter should be clearly visible, effectively secured against removal and indelibly/distinctly marked in accordance with relevant IS.
We request you kindly accept the nameplate printing details printed on the meter top cover, in case of
meter top cover is opaque.</t>
    </r>
  </si>
  <si>
    <t>Meter rating</t>
  </si>
  <si>
    <r>
      <rPr>
        <sz val="10"/>
        <rFont val="Calibri"/>
        <family val="2"/>
      </rPr>
      <t>In RFP two current ratings (10-60A and 20-100A) are given for Three Phase meters. Please clarify the quantity for both ratings.
We understand that a 10-60A rating is sufficient. Kindly Confirm.</t>
    </r>
  </si>
  <si>
    <t>Annexure D</t>
  </si>
  <si>
    <t>Please confirm the Class of Accuracy requirement since the quantity is not specified in this document for each Class and we will offer Class 0.5S meter.</t>
  </si>
  <si>
    <t>Annexure F Part-III</t>
  </si>
  <si>
    <t>Annexure N</t>
  </si>
  <si>
    <t>GTP -49</t>
  </si>
  <si>
    <t>Annexure O</t>
  </si>
  <si>
    <r>
      <rPr>
        <sz val="10"/>
        <color rgb="FF1C1C1C"/>
        <rFont val="Calibri"/>
        <family val="2"/>
      </rPr>
      <t>In RFP The following reference size may adhere to irrespective of single or multiple communication options provisioned on the same module. This standard form factor and dimensions will enable physical and functional interoperability with different makes of meters.
it may not be feasible to Integrate / Interoperate the NIC Module of various Manufacturers unless otherwise, it shall require NEW DEVELOPMENT of every Meter Manufacturer. Therefore, we request to kindly remove this requirement and accept Manufacturers Design instead of Module Design</t>
    </r>
  </si>
  <si>
    <r>
      <rPr>
        <sz val="10"/>
        <color rgb="FF111111"/>
        <rFont val="Calibri"/>
        <family val="2"/>
      </rPr>
      <t>Digital Input (DI)</t>
    </r>
  </si>
  <si>
    <r>
      <rPr>
        <sz val="10"/>
        <color rgb="FF111111"/>
        <rFont val="Calibri"/>
        <family val="2"/>
      </rPr>
      <t>Kindly clarify how Digital Input will be used in the field for HT Feeder and LT DT Meters.</t>
    </r>
  </si>
  <si>
    <r>
      <rPr>
        <sz val="10"/>
        <color rgb="FF111111"/>
        <rFont val="Calibri"/>
        <family val="2"/>
      </rPr>
      <t>We will offer 75/5A and 50/5A Bar type CT &amp; for CT ratio 100/5A -Bar &amp; Ring Type other than then150/5A to 1000/5A  Only ring type CT provided.</t>
    </r>
  </si>
  <si>
    <r>
      <rPr>
        <sz val="10"/>
        <color rgb="FF111111"/>
        <rFont val="Calibri"/>
        <family val="2"/>
      </rPr>
      <t>kindly accept the ( -  ) head-type screws. which is more suitable.</t>
    </r>
  </si>
  <si>
    <r>
      <rPr>
        <sz val="10"/>
        <color rgb="FF111111"/>
        <rFont val="Calibri"/>
        <family val="2"/>
      </rPr>
      <t>In RFP required Bore diameter of the CT shall not be less than 40 mm. Ring type
We request you kindly reconfirm your requirement as these CTs have installed in SMC Box or transformer
directly. Kindly clarify the same.</t>
    </r>
  </si>
  <si>
    <r>
      <rPr>
        <sz val="10"/>
        <color rgb="FF111111"/>
        <rFont val="Calibri"/>
        <family val="2"/>
      </rPr>
      <t>In RFP required CT ratio required 50 to 1000A for DT transformers up to 1000KVA
Need to be confirmed for Indoor CT ratio(which is fixed in SMC &amp; Outdoor CT ratio(which is mounted on the transformer directly)</t>
    </r>
  </si>
  <si>
    <r>
      <rPr>
        <sz val="10"/>
        <color rgb="FF111111"/>
        <rFont val="Calibri"/>
        <family val="2"/>
      </rPr>
      <t>In RFP required:-Specifications of 1-ph and 3-ph Polycarbonate Meter Box and 2:1 &amp; 4:1 Meter Box for 1-ph Consumers
We will purpose a 1:1 meter box for 1P and 3P consumer</t>
    </r>
  </si>
  <si>
    <t>Annexure P</t>
  </si>
  <si>
    <t>Annexure T: Specification of Polycarbonate Seals.</t>
  </si>
  <si>
    <t>38 &amp; 119</t>
  </si>
  <si>
    <t>EMD/ BG related</t>
  </si>
  <si>
    <t>EMD/PBG can be provided from Scheduled Small finance banks, Standard Chartered Bank and EXIM Bank also.</t>
  </si>
  <si>
    <t>Payment related</t>
  </si>
  <si>
    <t>Any Govt Subsidy/ Grant against consumer electricity consumption bill  provided by State Govt, will also be part of funds available for  Direct Debit for payment AMISP Service charges  through direct debit mechanism</t>
  </si>
  <si>
    <t>General</t>
  </si>
  <si>
    <t>The estimated Bid Value indicated above is being declared solely for the purpose of guidance on the EMD amount and for determining the Eligibility Criteria related to Turn Over, Past Performance Projects / Past Experience etc. This has no relevance or bearing on the price to be quoted by the bidders and will also not have any impact on bid participation. Also, this is not going to be used as a criterion in determining the reasonableness of quoted prices which would be determined by the buyer based on its own assessment of reasonableness and based on competitive prices received in the Bid / RA process</t>
  </si>
  <si>
    <r>
      <rPr>
        <sz val="10"/>
        <color rgb="FF111111"/>
        <rFont val="Calibri"/>
        <family val="2"/>
      </rPr>
      <t>In RFP Box and CT chamber with SMC lid/shed fitted with the base by two nos. concealed brass hinges. We will offer Stainless Steel Hinges to be fitted with the Meter Box Body Base and the Cover. Stainless
steel has more strength as compared to Brass and has corrosion resistance properties. Kindly confirm the
acceptance</t>
    </r>
  </si>
  <si>
    <r>
      <rPr>
        <sz val="10"/>
        <rFont val="Calibri"/>
        <family val="2"/>
      </rPr>
      <t>Specification of Poly Carbonate Seals required for Sealing of Single / Poly Phase Meters.
We request you to kindly confirm, Number of seals for each meter.</t>
    </r>
  </si>
  <si>
    <r>
      <rPr>
        <sz val="10"/>
        <rFont val="Calibri"/>
        <family val="2"/>
      </rPr>
      <t>EMD related
In Form-20 (Integrity Pact)</t>
    </r>
  </si>
  <si>
    <r>
      <rPr>
        <sz val="10"/>
        <rFont val="Calibri"/>
        <family val="2"/>
      </rPr>
      <t>Section 5: Page 119:
1) clause no 5.2 it is mentioned that Bid security/EMD shall be valid for upto a period of 10 years.
Section 3 Page no.38
2) Where as per ITB clause no 12.3 : The Bid security shall be valid for 90 days beyond the end of the validity period of bid specified in ITB 12.1 (ie. 180 days).
We request you to kindly confirm/amend the EMD validity for 90 days beyond the end of the validity period as per ITB</t>
    </r>
  </si>
  <si>
    <t>Single Phase 5-30A/10-60A meter</t>
  </si>
  <si>
    <t>Page 124 of 429 /Sr.No.38, Page 261 of 429/Annexure-A</t>
  </si>
  <si>
    <t>3 Phase 10-60A/20-100A meter</t>
  </si>
  <si>
    <t>Page 128 of 429 / Sr.No.38,
Page 269 of 429 / Annexure-B</t>
  </si>
  <si>
    <t>Adaptability      between      NAN      and      WAN communication  is  possible  through  firmware  up- gradation. Kindly we request to accept the same.</t>
  </si>
  <si>
    <t>Page 259 of 429</t>
  </si>
  <si>
    <t>Three Phase 10-60A/20-100A meter</t>
  </si>
  <si>
    <t>Page 267 of 429</t>
  </si>
  <si>
    <t>HT  meter</t>
  </si>
  <si>
    <t>Page 276 of 429</t>
  </si>
  <si>
    <t>Kindly  accept  physical  SIM  card  of  any  service provider alternatively.</t>
  </si>
  <si>
    <t>Single Phase 5-30A /10-60A meter:
Communication</t>
  </si>
  <si>
    <t>three Phase 10-60A/20-100A meter:</t>
  </si>
  <si>
    <t>Page 267 of 429 LTCT Meter Page 273 of 429</t>
  </si>
  <si>
    <t>HT  meter:</t>
  </si>
  <si>
    <t>Kindly accept the 'Plug-in communication module removal'  event  as  per  corresponding  part  of  IS 15959.   'Plug-in   communication   non-responsive' event is not supported by corresponding part of IS 15959 and same may be deleted from spec.</t>
  </si>
  <si>
    <t>LTCT meter:</t>
  </si>
  <si>
    <t>Page 273 of 429 / Annexure-C</t>
  </si>
  <si>
    <t>HT meter</t>
  </si>
  <si>
    <t>Page 276 of 429/ Annexure-D</t>
  </si>
  <si>
    <t>Kindly  note  that  recurring  cost  will  be  more  with two  SIM  cards.  You  are  requested  to  accept single  physical  SIM card  of  any  service  provider alternatively.</t>
  </si>
  <si>
    <t>HT meter:</t>
  </si>
  <si>
    <t>Page 133 &amp; 277 of 429</t>
  </si>
  <si>
    <t>We request to amend as the class of accuracy is 0.2s or 0.5S.</t>
  </si>
  <si>
    <t>We   request   to   accept   the   HES   System   on windows based platform.</t>
  </si>
  <si>
    <t>This is not practicable  to  read  meter data  with a frequency of 15 min interval meter reads. Please accept  meter data  reading frequency for every 4 hours alternatively.</t>
  </si>
  <si>
    <r>
      <rPr>
        <sz val="10"/>
        <rFont val="Calibri"/>
        <family val="2"/>
        <scheme val="minor"/>
      </rPr>
      <t>We need  to  manually  enter  the  details  of  all  the Smart    Meters    into    HES.    Profile    shall    be downloaded automatically at the time of schedule. HES  shall  store  meter  profile  status  by  meter type,  software  versions,  device  IDs.  Hardware version,  logged  in  /  logged  out  requirements  are not  understood,  kindly  we  request  to  clarify  the
same.</t>
    </r>
  </si>
  <si>
    <t>Kindly  provide  the  list  of  monitored  parameters and  please  note  that  same  parameter  can  be configured  in  HES  only.  However  programmable parameters shall be in line with IS 15959 Part 2 or 3 depend on meter category.</t>
  </si>
  <si>
    <t>We  provide  HES  as  per  relevant  IS  15959  and MIOS standards. Kindly we request to accept the same.</t>
  </si>
  <si>
    <r>
      <rPr>
        <sz val="10"/>
        <rFont val="Calibri"/>
        <family val="2"/>
        <scheme val="minor"/>
      </rPr>
      <t>Kindly  accept  manufacturers  design  instead  of module design mentioned here under, considering the  following  drawbacks  with  change  in  module design.
1. Design evaluation shall be affected.
2. Cost reduction shall be affected.
3. Product reliability shall be affected.
4. Distractive tests compatibility may affect the module.
5.   BIS   certification   for   Smart   Meter   shall   be provided   for   the   complete   unit   including   the communication   module.   If   the   communication module is changed then existing BIS shall not be valid.
6.    No    BIS    standard    exists    for    common communication module at present.</t>
    </r>
  </si>
  <si>
    <r>
      <rPr>
        <sz val="10"/>
        <rFont val="Calibri"/>
        <family val="2"/>
        <scheme val="minor"/>
      </rPr>
      <t>Please confirm the current rating of the meter is -
/5A  or  -/1A.  We  request  to  accept  the  current rating  of  the  meter  is  -/5A  and  accuracy  of  the
meter is 0.5s.</t>
    </r>
  </si>
  <si>
    <t>Page 172 of 429</t>
  </si>
  <si>
    <t>Clause 2.3 – HES</t>
  </si>
  <si>
    <t>Page 173 of 429</t>
  </si>
  <si>
    <t>Page 174 of 429</t>
  </si>
  <si>
    <t xml:space="preserve"> Clause 2.3.1 – HES – Configuration_p</t>
  </si>
  <si>
    <t>Page 214 of 429</t>
  </si>
  <si>
    <t>Clause 3.2_HES Integration with Field Devices</t>
  </si>
  <si>
    <t xml:space="preserve"> Annexure F</t>
  </si>
  <si>
    <t>Page 280 of 429</t>
  </si>
  <si>
    <t>Both mentioned requirement are contradictory we   request   you   to  please   clarify   whether Distribution  box  is  in  the  scope  of  bidder  or not, as the specification of Distribution box is not  attached.  If  it  is  required  kindly  provide</t>
  </si>
  <si>
    <t>We  request  to  also  accept  the  secondary leads terminals of the CT with brass Material. Kindly confirm the acceptability of the same.</t>
  </si>
  <si>
    <t>We request you to kindly accept the CT bore diameter   as   per   manufacturer   standards. Kindly confirm the acceptability for the same..</t>
  </si>
  <si>
    <t>As  the  Meter  Box  shall  have  two  chambers, upper chamber to house 3 phase meter and lower chamber to house 04 nos. ring type LT CTs.  So  in  that  case,  as  per  specification requirement  of  both  chambers  independent from  each  other  is  not  safe  for  ingress  of protection  (IP).   We  shall  provide  the  Meter Box  with  upper  chamber  overlapped  on  the lower chamber, for ingress protection of dust and  water.  So  we  request  you  to  please delete these clauses and kindly confirm</t>
  </si>
  <si>
    <t>Both      the      above      requirements      are contradictory.  Please  amend  the  material  of meter box as SMC instead of polycarbonate. Kindly confirm the same.</t>
  </si>
  <si>
    <r>
      <rPr>
        <sz val="10"/>
        <rFont val="Calibri"/>
        <family val="2"/>
        <scheme val="minor"/>
      </rPr>
      <t>The   specification   of   three   phase   CT/PT operated  Smart  Meter  Box  are  not  attached with  technical  specification  .  If  it  is  required, kindly we request to provide the same</t>
    </r>
    <r>
      <rPr>
        <b/>
        <sz val="10"/>
        <rFont val="Calibri"/>
        <family val="2"/>
        <scheme val="minor"/>
      </rPr>
      <t>.</t>
    </r>
  </si>
  <si>
    <r>
      <rPr>
        <sz val="10"/>
        <rFont val="Calibri"/>
        <family val="2"/>
        <scheme val="minor"/>
      </rPr>
      <t>The   specification   of   Cabinet   Box   is   not attached  with  technical  specification.  If  it  is required,  kindly  we  request  to  provide  the
same.</t>
    </r>
  </si>
  <si>
    <r>
      <rPr>
        <sz val="10"/>
        <rFont val="Calibri"/>
        <family val="2"/>
        <scheme val="minor"/>
      </rPr>
      <t>Alternatively,    Slotted    headless    Grub/Set Screws  for  Terminal   screws   may  also  be accepted.  Kindly  confirm  the  acceptability  of
the same.</t>
    </r>
  </si>
  <si>
    <r>
      <rPr>
        <sz val="10"/>
        <rFont val="Calibri"/>
        <family val="2"/>
        <scheme val="minor"/>
      </rPr>
      <t>We    request    to    kindly    reconfirm    your requirement  as  these  CTs  have  installed  in SMC  Box  or  panel  board.  Kindly  clarify  the
same meters”.</t>
    </r>
  </si>
  <si>
    <r>
      <rPr>
        <sz val="10"/>
        <rFont val="Calibri"/>
        <family val="2"/>
        <scheme val="minor"/>
      </rPr>
      <t>We  request  you  to   kindly  accept  20  mm minimum  gap  between  sides  of  the  meter body   and   meter   box.   Kindly   confirm   the
acceptability for the same.</t>
    </r>
  </si>
  <si>
    <r>
      <rPr>
        <sz val="10"/>
        <rFont val="Calibri"/>
        <family val="2"/>
        <scheme val="minor"/>
      </rPr>
      <t>Please  also  accept  Stainless  steel  hinges  to be  fitted  with  the  meter  Box  body  base  and the  cover.  Stainless  steel  has  more  strength as   compared   to   brass  and   has   corrosion
resistance   properties.   Kindly   confirm   the acceptance</t>
    </r>
  </si>
  <si>
    <r>
      <rPr>
        <sz val="10"/>
        <rFont val="Calibri"/>
        <family val="2"/>
        <scheme val="minor"/>
      </rPr>
      <t>Please  also  accept  the  viewing  Window  in polycarbonate    material    having    minimum thickness   of   2.0   mm.   Kindly   confirm   the
acceptability of the same</t>
    </r>
  </si>
  <si>
    <r>
      <rPr>
        <sz val="10"/>
        <rFont val="Calibri"/>
        <family val="2"/>
        <scheme val="minor"/>
      </rPr>
      <t>Following details shall be provided as printed on metallic name plate duly riveted on meter box cover.
• Name of Manufacturer
• Year of manufacturing
• Type of Meter
• PO NO with Date
• Meter Box Number
• Property of UTILITY
We cannot understand the requirement of the detail of ‘Type of Meter’ on the SMC box.
Please explain.</t>
    </r>
  </si>
  <si>
    <t>Page no. 153</t>
  </si>
  <si>
    <t>“Bill of Materials and Services for Smart Meters”
Table Sr. No. 1.9 &amp; 1.10 And Also Mention in BOQ</t>
  </si>
  <si>
    <t>Whereas Page no. 160  A (h)</t>
  </si>
  <si>
    <t>“Brief Scope of Work</t>
  </si>
  <si>
    <t>Page no. 160  A (i)</t>
  </si>
  <si>
    <t>“Brief Scope of Work”</t>
  </si>
  <si>
    <t>Page no. 266 Sr. No. 49</t>
  </si>
  <si>
    <t>“Inspection</t>
  </si>
  <si>
    <t>Page no. 299</t>
  </si>
  <si>
    <t>“Annexure –N “Specifications
of CT for LT-CT meters”. “TECHNICAL DETAILS”</t>
  </si>
  <si>
    <t>Page no. 301</t>
  </si>
  <si>
    <t>Page no. 305</t>
  </si>
  <si>
    <t>Page no. 307</t>
  </si>
  <si>
    <t>Annexure – P 2nd Para “Constructional Features of Meter Box”
Same Clause 4th Para</t>
  </si>
  <si>
    <t>GENERAL CONSTRUCTIONS”
(iv)  Table Sr. No. (i)</t>
  </si>
  <si>
    <t>Annexure –P 5th Para “Constructional Features of Meter Box”</t>
  </si>
  <si>
    <t>Annexure –P 6th Para “Constructional Features of Meter Box”</t>
  </si>
  <si>
    <t>Page no. 308</t>
  </si>
  <si>
    <t>Annexure –P 1st   Para
“Material Of Meter Box:” On same clause  2nd  Para</t>
  </si>
  <si>
    <t>Annexure –P “Rating Plate”.</t>
  </si>
  <si>
    <t>As per RFP</t>
  </si>
  <si>
    <t>Will be finalised during the design stage</t>
  </si>
  <si>
    <t>Installation of 100% meters is within 6 months and project implementation within 10 months</t>
  </si>
  <si>
    <t>AS per RFP BoQ</t>
  </si>
  <si>
    <t>As per RFP BoQ</t>
  </si>
  <si>
    <t>GIS database not available</t>
  </si>
  <si>
    <t>5-30A for single phase meters</t>
  </si>
  <si>
    <t>No comments</t>
  </si>
  <si>
    <t>Bid Security/EMD shall be valid for a period of 10 years</t>
  </si>
  <si>
    <t>Both accepted</t>
  </si>
  <si>
    <t>No optional Advance Payment</t>
  </si>
  <si>
    <t>As per RFP BoQ (CT PT will be supplied and installed by TCED)</t>
  </si>
  <si>
    <t>As per BOQ</t>
  </si>
  <si>
    <t xml:space="preserve">As per RFP </t>
  </si>
  <si>
    <t xml:space="preserve">As per BOQ </t>
  </si>
  <si>
    <t>As per Meter sealing requirememt</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</si>
</sst>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0"/>
      <color theme="1"/>
      <name val="Calibri"/>
      <family val="2"/>
      <scheme val="minor"/>
    </font>
    <font>
      <sz val="11"/>
      <name val="Calibri"/>
      <family val="2"/>
    </font>
    <font>
      <sz val="11"/>
      <name val="Calibri"/>
      <family val="1"/>
    </font>
    <font>
      <sz val="10"/>
      <name val="Calibri"/>
      <family val="2"/>
    </font>
    <font>
      <sz val="10"/>
      <color rgb="FF000000"/>
      <name val="Calibri"/>
      <family val="2"/>
    </font>
    <font>
      <sz val="10"/>
      <color rgb="FF1C1C1C"/>
      <name val="Calibri"/>
      <family val="2"/>
    </font>
    <font>
      <sz val="10"/>
      <color rgb="FF111111"/>
      <name val="Calibri"/>
      <family val="2"/>
    </font>
    <font>
      <sz val="10"/>
      <name val="Calibri"/>
      <family val="2"/>
      <scheme val="minor"/>
    </font>
    <font>
      <b/>
      <sz val="10"/>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s>
  <cellStyleXfs count="1">
    <xf numFmtId="0" fontId="0" fillId="0" borderId="0"/>
  </cellStyleXfs>
  <cellXfs count="53">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3"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2" fillId="0" borderId="5" xfId="0" applyFont="1" applyBorder="1" applyAlignment="1">
      <alignment horizontal="left" vertical="top" wrapText="1"/>
    </xf>
    <xf numFmtId="0" fontId="5" fillId="0" borderId="1" xfId="0" applyFont="1" applyBorder="1" applyAlignment="1">
      <alignment horizontal="left" vertical="top" wrapText="1"/>
    </xf>
    <xf numFmtId="0" fontId="2" fillId="0" borderId="4" xfId="0" applyFont="1" applyBorder="1" applyAlignment="1">
      <alignment horizontal="left" vertical="top" wrapText="1"/>
    </xf>
    <xf numFmtId="0" fontId="9" fillId="0" borderId="3" xfId="0" applyFont="1" applyBorder="1" applyAlignment="1">
      <alignment horizontal="left" vertical="top" wrapText="1"/>
    </xf>
    <xf numFmtId="0" fontId="2" fillId="0" borderId="3" xfId="0" applyFont="1" applyBorder="1" applyAlignment="1">
      <alignment horizontal="left" vertical="center"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xf>
    <xf numFmtId="0" fontId="3" fillId="0" borderId="3" xfId="0" applyFont="1" applyBorder="1" applyAlignment="1">
      <alignment horizontal="left" vertical="top" wrapText="1"/>
    </xf>
    <xf numFmtId="0" fontId="0" fillId="0" borderId="1" xfId="0" applyBorder="1" applyAlignment="1">
      <alignment horizontal="left" vertical="top"/>
    </xf>
    <xf numFmtId="1" fontId="6" fillId="0" borderId="4" xfId="0" applyNumberFormat="1" applyFont="1" applyBorder="1" applyAlignment="1">
      <alignment horizontal="left" vertical="top" shrinkToFit="1"/>
    </xf>
    <xf numFmtId="1" fontId="6" fillId="0" borderId="5" xfId="0" applyNumberFormat="1" applyFont="1" applyBorder="1" applyAlignment="1">
      <alignment horizontal="left" vertical="top" shrinkToFit="1"/>
    </xf>
    <xf numFmtId="1" fontId="6" fillId="0" borderId="3" xfId="0" applyNumberFormat="1" applyFont="1" applyBorder="1" applyAlignment="1">
      <alignment horizontal="left" vertical="top" shrinkToFit="1"/>
    </xf>
    <xf numFmtId="1" fontId="8" fillId="0" borderId="3" xfId="0" applyNumberFormat="1" applyFont="1" applyBorder="1" applyAlignment="1">
      <alignment horizontal="left" vertical="top" shrinkToFit="1"/>
    </xf>
    <xf numFmtId="0" fontId="0" fillId="0" borderId="6" xfId="0" applyBorder="1" applyAlignment="1">
      <alignment horizontal="left" vertical="top"/>
    </xf>
    <xf numFmtId="0" fontId="2" fillId="0" borderId="1" xfId="0" applyFont="1" applyBorder="1" applyAlignment="1">
      <alignment horizontal="left" wrapText="1"/>
    </xf>
    <xf numFmtId="0" fontId="0" fillId="0" borderId="6" xfId="0" applyBorder="1" applyAlignment="1">
      <alignment horizontal="left" vertical="top"/>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vertical="center" wrapText="1"/>
    </xf>
    <xf numFmtId="0" fontId="2" fillId="0" borderId="2" xfId="0" applyFont="1" applyBorder="1" applyAlignment="1">
      <alignment horizontal="left" vertical="top" wrapText="1"/>
    </xf>
    <xf numFmtId="0" fontId="2" fillId="0" borderId="9"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6" xfId="0" applyBorder="1" applyAlignment="1">
      <alignment horizontal="left" vertical="center" wrapText="1"/>
    </xf>
    <xf numFmtId="0" fontId="0" fillId="0" borderId="7" xfId="0" applyBorder="1" applyAlignment="1">
      <alignment horizontal="left" vertical="center"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0" fillId="0" borderId="8" xfId="0" applyBorder="1" applyAlignment="1">
      <alignment horizontal="left" vertical="top"/>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left" vertical="top"/>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top" wrapText="1"/>
    </xf>
    <xf numFmtId="0" fontId="0" fillId="0" borderId="1" xfId="0" applyFill="1" applyBorder="1" applyAlignment="1">
      <alignment horizontal="left" vertical="center" wrapText="1"/>
    </xf>
    <xf numFmtId="0" fontId="2" fillId="0" borderId="1" xfId="0" applyFont="1" applyFill="1" applyBorder="1" applyAlignment="1">
      <alignment horizontal="left" vertical="center" wrapText="1"/>
    </xf>
    <xf numFmtId="0" fontId="5" fillId="0" borderId="3" xfId="0" applyFont="1" applyFill="1" applyBorder="1" applyAlignment="1">
      <alignment horizontal="left" vertical="top" wrapText="1"/>
    </xf>
    <xf numFmtId="1" fontId="6" fillId="0" borderId="3" xfId="0" applyNumberFormat="1" applyFont="1" applyFill="1" applyBorder="1" applyAlignment="1">
      <alignment horizontal="left" vertical="top" shrinkToFit="1"/>
    </xf>
    <xf numFmtId="0" fontId="2"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1" fontId="6" fillId="0" borderId="5" xfId="0" applyNumberFormat="1" applyFont="1" applyFill="1" applyBorder="1" applyAlignment="1">
      <alignment horizontal="left" vertical="top" shrinkToFit="1"/>
    </xf>
    <xf numFmtId="0" fontId="0" fillId="0" borderId="6"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63"/>
  <sheetViews>
    <sheetView tabSelected="1" topLeftCell="B1" zoomScaleNormal="100" workbookViewId="0">
      <selection activeCell="E4" sqref="E4"/>
    </sheetView>
  </sheetViews>
  <sheetFormatPr defaultRowHeight="14.4" x14ac:dyDescent="0.3"/>
  <cols>
    <col min="2" max="2" width="12.33203125" customWidth="1"/>
    <col min="3" max="3" width="21.6640625" customWidth="1"/>
    <col min="4" max="4" width="19.6640625" customWidth="1"/>
    <col min="5" max="5" width="83.5546875" customWidth="1"/>
    <col min="6" max="6" width="32.88671875" style="26" customWidth="1"/>
  </cols>
  <sheetData>
    <row r="3" spans="2:6" x14ac:dyDescent="0.3">
      <c r="B3" s="1" t="s">
        <v>0</v>
      </c>
      <c r="C3" s="2" t="s">
        <v>1</v>
      </c>
      <c r="D3" s="1" t="s">
        <v>2</v>
      </c>
      <c r="E3" s="1" t="s">
        <v>5</v>
      </c>
      <c r="F3" s="2" t="s">
        <v>6</v>
      </c>
    </row>
    <row r="4" spans="2:6" ht="207" x14ac:dyDescent="0.3">
      <c r="B4" s="13">
        <v>1</v>
      </c>
      <c r="C4" s="12" t="s">
        <v>3</v>
      </c>
      <c r="D4" s="12" t="s">
        <v>4</v>
      </c>
      <c r="E4" s="27" t="s">
        <v>8</v>
      </c>
      <c r="F4" s="25" t="s">
        <v>130</v>
      </c>
    </row>
    <row r="5" spans="2:6" ht="27.6" x14ac:dyDescent="0.3">
      <c r="B5" s="13">
        <v>2</v>
      </c>
      <c r="C5" s="12" t="s">
        <v>3</v>
      </c>
      <c r="D5" s="12"/>
      <c r="E5" s="27" t="s">
        <v>7</v>
      </c>
      <c r="F5" s="24" t="s">
        <v>131</v>
      </c>
    </row>
    <row r="6" spans="2:6" ht="124.2" x14ac:dyDescent="0.3">
      <c r="B6" s="13">
        <v>3</v>
      </c>
      <c r="C6" s="15" t="s">
        <v>9</v>
      </c>
      <c r="D6" s="13">
        <v>21</v>
      </c>
      <c r="E6" s="28" t="s">
        <v>10</v>
      </c>
      <c r="F6" s="24" t="s">
        <v>130</v>
      </c>
    </row>
    <row r="7" spans="2:6" ht="49.8" customHeight="1" x14ac:dyDescent="0.25">
      <c r="B7" s="13">
        <v>4</v>
      </c>
      <c r="C7" s="13">
        <v>31</v>
      </c>
      <c r="D7" s="13">
        <v>55</v>
      </c>
      <c r="E7" s="3" t="s">
        <v>11</v>
      </c>
      <c r="F7" s="24" t="s">
        <v>140</v>
      </c>
    </row>
    <row r="8" spans="2:6" ht="45.6" customHeight="1" x14ac:dyDescent="0.25">
      <c r="B8" s="13">
        <v>5</v>
      </c>
      <c r="C8" s="13">
        <v>12</v>
      </c>
      <c r="D8" s="13">
        <v>256</v>
      </c>
      <c r="E8" s="4" t="s">
        <v>12</v>
      </c>
      <c r="F8" s="46" t="s">
        <v>132</v>
      </c>
    </row>
    <row r="9" spans="2:6" ht="30" customHeight="1" x14ac:dyDescent="0.3">
      <c r="B9" s="13">
        <v>6</v>
      </c>
      <c r="C9" s="4" t="s">
        <v>13</v>
      </c>
      <c r="D9" s="13">
        <v>160</v>
      </c>
      <c r="E9" s="4" t="s">
        <v>14</v>
      </c>
      <c r="F9" s="24" t="s">
        <v>134</v>
      </c>
    </row>
    <row r="10" spans="2:6" ht="33.6" customHeight="1" x14ac:dyDescent="0.3">
      <c r="B10" s="13">
        <v>7</v>
      </c>
      <c r="C10" s="4" t="s">
        <v>13</v>
      </c>
      <c r="D10" s="13">
        <v>160</v>
      </c>
      <c r="E10" s="4" t="s">
        <v>15</v>
      </c>
      <c r="F10" s="46" t="s">
        <v>143</v>
      </c>
    </row>
    <row r="11" spans="2:6" ht="27.6" x14ac:dyDescent="0.3">
      <c r="B11" s="13">
        <v>8</v>
      </c>
      <c r="C11" s="5" t="s">
        <v>3</v>
      </c>
      <c r="D11" s="17">
        <v>160</v>
      </c>
      <c r="E11" s="5" t="s">
        <v>16</v>
      </c>
      <c r="F11" s="25" t="s">
        <v>133</v>
      </c>
    </row>
    <row r="12" spans="2:6" ht="41.4" customHeight="1" x14ac:dyDescent="0.3">
      <c r="B12" s="13">
        <v>9</v>
      </c>
      <c r="C12" s="47" t="s">
        <v>17</v>
      </c>
      <c r="D12" s="48">
        <v>153</v>
      </c>
      <c r="E12" s="47" t="s">
        <v>18</v>
      </c>
      <c r="F12" s="45" t="s">
        <v>141</v>
      </c>
    </row>
    <row r="13" spans="2:6" ht="43.8" customHeight="1" x14ac:dyDescent="0.3">
      <c r="B13" s="16">
        <v>10</v>
      </c>
      <c r="C13" s="47" t="s">
        <v>17</v>
      </c>
      <c r="D13" s="48">
        <v>215</v>
      </c>
      <c r="E13" s="47" t="s">
        <v>19</v>
      </c>
      <c r="F13" s="45" t="s">
        <v>135</v>
      </c>
    </row>
    <row r="14" spans="2:6" ht="29.4" customHeight="1" x14ac:dyDescent="0.3">
      <c r="B14" s="16">
        <f>B13+1</f>
        <v>11</v>
      </c>
      <c r="C14" s="47" t="s">
        <v>20</v>
      </c>
      <c r="D14" s="49"/>
      <c r="E14" s="47" t="s">
        <v>21</v>
      </c>
      <c r="F14" s="45" t="s">
        <v>143</v>
      </c>
    </row>
    <row r="15" spans="2:6" ht="42" customHeight="1" x14ac:dyDescent="0.3">
      <c r="B15" s="16">
        <v>12</v>
      </c>
      <c r="C15" s="47" t="s">
        <v>22</v>
      </c>
      <c r="D15" s="48">
        <v>260</v>
      </c>
      <c r="E15" s="49" t="s">
        <v>23</v>
      </c>
      <c r="F15" s="45" t="s">
        <v>136</v>
      </c>
    </row>
    <row r="16" spans="2:6" ht="31.2" customHeight="1" x14ac:dyDescent="0.3">
      <c r="B16" s="16">
        <f t="shared" ref="B16:B32" si="0">B15+1</f>
        <v>13</v>
      </c>
      <c r="C16" s="47" t="s">
        <v>24</v>
      </c>
      <c r="D16" s="48">
        <v>261</v>
      </c>
      <c r="E16" s="47" t="s">
        <v>25</v>
      </c>
      <c r="F16" s="45" t="s">
        <v>130</v>
      </c>
    </row>
    <row r="17" spans="2:6" ht="58.8" customHeight="1" x14ac:dyDescent="0.3">
      <c r="B17" s="16">
        <f t="shared" si="0"/>
        <v>14</v>
      </c>
      <c r="C17" s="47" t="s">
        <v>26</v>
      </c>
      <c r="D17" s="48">
        <v>263</v>
      </c>
      <c r="E17" s="49" t="s">
        <v>27</v>
      </c>
      <c r="F17" s="45" t="s">
        <v>130</v>
      </c>
    </row>
    <row r="18" spans="2:6" ht="58.5" customHeight="1" x14ac:dyDescent="0.3">
      <c r="B18" s="16">
        <f t="shared" si="0"/>
        <v>15</v>
      </c>
      <c r="C18" s="47" t="s">
        <v>28</v>
      </c>
      <c r="D18" s="48">
        <v>268</v>
      </c>
      <c r="E18" s="49" t="s">
        <v>29</v>
      </c>
      <c r="F18" s="45" t="s">
        <v>144</v>
      </c>
    </row>
    <row r="19" spans="2:6" ht="31.2" customHeight="1" x14ac:dyDescent="0.3">
      <c r="B19" s="16">
        <f t="shared" si="0"/>
        <v>16</v>
      </c>
      <c r="C19" s="50" t="s">
        <v>30</v>
      </c>
      <c r="D19" s="51">
        <v>277</v>
      </c>
      <c r="E19" s="50" t="s">
        <v>31</v>
      </c>
      <c r="F19" s="45" t="s">
        <v>142</v>
      </c>
    </row>
    <row r="20" spans="2:6" ht="90.6" customHeight="1" x14ac:dyDescent="0.3">
      <c r="B20" s="16">
        <v>17</v>
      </c>
      <c r="C20" s="47" t="s">
        <v>32</v>
      </c>
      <c r="D20" s="48">
        <v>283</v>
      </c>
      <c r="E20" s="49" t="s">
        <v>36</v>
      </c>
      <c r="F20" s="45" t="s">
        <v>130</v>
      </c>
    </row>
    <row r="21" spans="2:6" x14ac:dyDescent="0.3">
      <c r="B21" s="16">
        <f t="shared" si="0"/>
        <v>18</v>
      </c>
      <c r="C21" s="4" t="s">
        <v>37</v>
      </c>
      <c r="D21" s="20">
        <v>132</v>
      </c>
      <c r="E21" s="4" t="s">
        <v>38</v>
      </c>
      <c r="F21" s="25" t="s">
        <v>137</v>
      </c>
    </row>
    <row r="22" spans="2:6" ht="30.6" customHeight="1" x14ac:dyDescent="0.3">
      <c r="B22" s="16">
        <f t="shared" si="0"/>
        <v>19</v>
      </c>
      <c r="C22" s="4" t="s">
        <v>33</v>
      </c>
      <c r="D22" s="19">
        <v>299</v>
      </c>
      <c r="E22" s="4" t="s">
        <v>39</v>
      </c>
      <c r="F22" s="25" t="s">
        <v>130</v>
      </c>
    </row>
    <row r="23" spans="2:6" ht="34.5" customHeight="1" x14ac:dyDescent="0.3">
      <c r="B23" s="16">
        <f t="shared" si="0"/>
        <v>20</v>
      </c>
      <c r="C23" s="4" t="s">
        <v>34</v>
      </c>
      <c r="D23" s="19">
        <v>266</v>
      </c>
      <c r="E23" s="4" t="s">
        <v>40</v>
      </c>
      <c r="F23" s="25" t="s">
        <v>130</v>
      </c>
    </row>
    <row r="24" spans="2:6" ht="55.2" x14ac:dyDescent="0.3">
      <c r="B24" s="16">
        <f t="shared" si="0"/>
        <v>21</v>
      </c>
      <c r="C24" s="6" t="s">
        <v>33</v>
      </c>
      <c r="D24" s="18">
        <v>301</v>
      </c>
      <c r="E24" s="7" t="s">
        <v>41</v>
      </c>
      <c r="F24" s="25" t="s">
        <v>130</v>
      </c>
    </row>
    <row r="25" spans="2:6" ht="43.8" customHeight="1" x14ac:dyDescent="0.3">
      <c r="B25" s="16">
        <f t="shared" si="0"/>
        <v>22</v>
      </c>
      <c r="C25" s="4" t="s">
        <v>33</v>
      </c>
      <c r="D25" s="19">
        <v>301</v>
      </c>
      <c r="E25" s="3" t="s">
        <v>42</v>
      </c>
      <c r="F25" s="25" t="s">
        <v>130</v>
      </c>
    </row>
    <row r="26" spans="2:6" ht="46.5" customHeight="1" x14ac:dyDescent="0.3">
      <c r="B26" s="16">
        <f t="shared" si="0"/>
        <v>23</v>
      </c>
      <c r="C26" s="4" t="s">
        <v>35</v>
      </c>
      <c r="D26" s="19">
        <v>303</v>
      </c>
      <c r="E26" s="3" t="s">
        <v>43</v>
      </c>
      <c r="F26" s="45" t="s">
        <v>130</v>
      </c>
    </row>
    <row r="27" spans="2:6" ht="69" x14ac:dyDescent="0.3">
      <c r="B27" s="16">
        <f t="shared" si="0"/>
        <v>24</v>
      </c>
      <c r="C27" s="4" t="s">
        <v>44</v>
      </c>
      <c r="D27" s="19">
        <v>307</v>
      </c>
      <c r="E27" s="3" t="s">
        <v>53</v>
      </c>
      <c r="F27" s="25" t="s">
        <v>130</v>
      </c>
    </row>
    <row r="28" spans="2:6" ht="32.4" customHeight="1" x14ac:dyDescent="0.3">
      <c r="B28" s="16">
        <f t="shared" si="0"/>
        <v>25</v>
      </c>
      <c r="C28" s="4" t="s">
        <v>45</v>
      </c>
      <c r="D28" s="19">
        <v>323</v>
      </c>
      <c r="E28" s="3" t="s">
        <v>54</v>
      </c>
      <c r="F28" s="45" t="s">
        <v>145</v>
      </c>
    </row>
    <row r="29" spans="2:6" ht="99.6" customHeight="1" x14ac:dyDescent="0.3">
      <c r="B29" s="16">
        <f t="shared" si="0"/>
        <v>26</v>
      </c>
      <c r="C29" s="3" t="s">
        <v>55</v>
      </c>
      <c r="D29" s="4" t="s">
        <v>46</v>
      </c>
      <c r="E29" s="3" t="s">
        <v>56</v>
      </c>
      <c r="F29" s="45" t="s">
        <v>138</v>
      </c>
    </row>
    <row r="30" spans="2:6" ht="27.6" customHeight="1" x14ac:dyDescent="0.3">
      <c r="B30" s="16">
        <f t="shared" si="0"/>
        <v>27</v>
      </c>
      <c r="C30" s="6" t="s">
        <v>47</v>
      </c>
      <c r="D30" s="18">
        <v>82</v>
      </c>
      <c r="E30" s="6" t="s">
        <v>48</v>
      </c>
      <c r="F30" s="45" t="s">
        <v>130</v>
      </c>
    </row>
    <row r="31" spans="2:6" ht="42" customHeight="1" x14ac:dyDescent="0.3">
      <c r="B31" s="16">
        <f t="shared" si="0"/>
        <v>28</v>
      </c>
      <c r="C31" s="5" t="s">
        <v>49</v>
      </c>
      <c r="D31" s="9"/>
      <c r="E31" s="5" t="s">
        <v>50</v>
      </c>
      <c r="F31" s="52" t="s">
        <v>137</v>
      </c>
    </row>
    <row r="32" spans="2:6" ht="82.8" x14ac:dyDescent="0.3">
      <c r="B32" s="16">
        <f t="shared" si="0"/>
        <v>29</v>
      </c>
      <c r="C32" s="8" t="s">
        <v>51</v>
      </c>
      <c r="D32" s="12"/>
      <c r="E32" s="8" t="s">
        <v>52</v>
      </c>
      <c r="F32" s="25" t="s">
        <v>137</v>
      </c>
    </row>
    <row r="33" spans="2:6" ht="41.4" x14ac:dyDescent="0.3">
      <c r="B33" s="31">
        <v>30</v>
      </c>
      <c r="C33" s="12" t="s">
        <v>57</v>
      </c>
      <c r="D33" s="12" t="s">
        <v>58</v>
      </c>
      <c r="E33" s="29" t="s">
        <v>61</v>
      </c>
      <c r="F33" s="33" t="s">
        <v>130</v>
      </c>
    </row>
    <row r="34" spans="2:6" ht="55.2" x14ac:dyDescent="0.3">
      <c r="B34" s="32"/>
      <c r="C34" s="12" t="s">
        <v>59</v>
      </c>
      <c r="D34" s="12" t="s">
        <v>60</v>
      </c>
      <c r="E34" s="30"/>
      <c r="F34" s="34"/>
    </row>
    <row r="35" spans="2:6" ht="27.6" x14ac:dyDescent="0.3">
      <c r="B35" s="31">
        <v>31</v>
      </c>
      <c r="C35" s="22" t="s">
        <v>57</v>
      </c>
      <c r="D35" s="14" t="s">
        <v>62</v>
      </c>
      <c r="E35" s="38" t="s">
        <v>67</v>
      </c>
      <c r="F35" s="41" t="s">
        <v>130</v>
      </c>
    </row>
    <row r="36" spans="2:6" ht="27.6" x14ac:dyDescent="0.3">
      <c r="B36" s="37"/>
      <c r="C36" s="22" t="s">
        <v>63</v>
      </c>
      <c r="D36" s="14" t="s">
        <v>64</v>
      </c>
      <c r="E36" s="39"/>
      <c r="F36" s="42"/>
    </row>
    <row r="37" spans="2:6" x14ac:dyDescent="0.3">
      <c r="B37" s="32"/>
      <c r="C37" s="14" t="s">
        <v>65</v>
      </c>
      <c r="D37" s="14" t="s">
        <v>66</v>
      </c>
      <c r="E37" s="40"/>
      <c r="F37" s="43"/>
    </row>
    <row r="38" spans="2:6" ht="41.25" customHeight="1" x14ac:dyDescent="0.3">
      <c r="B38" s="31">
        <v>32</v>
      </c>
      <c r="C38" s="22" t="s">
        <v>68</v>
      </c>
      <c r="D38" s="14" t="s">
        <v>62</v>
      </c>
      <c r="E38" s="29" t="s">
        <v>72</v>
      </c>
      <c r="F38" s="25" t="s">
        <v>130</v>
      </c>
    </row>
    <row r="39" spans="2:6" ht="41.4" x14ac:dyDescent="0.3">
      <c r="B39" s="37"/>
      <c r="C39" s="22" t="s">
        <v>69</v>
      </c>
      <c r="D39" s="22" t="s">
        <v>70</v>
      </c>
      <c r="E39" s="44"/>
      <c r="F39" s="25"/>
    </row>
    <row r="40" spans="2:6" x14ac:dyDescent="0.3">
      <c r="B40" s="32"/>
      <c r="C40" s="14" t="s">
        <v>71</v>
      </c>
      <c r="D40" s="14" t="s">
        <v>66</v>
      </c>
      <c r="E40" s="30"/>
      <c r="F40" s="25"/>
    </row>
    <row r="41" spans="2:6" ht="27.6" x14ac:dyDescent="0.3">
      <c r="B41" s="31">
        <f>B38+1</f>
        <v>33</v>
      </c>
      <c r="C41" s="14" t="s">
        <v>73</v>
      </c>
      <c r="D41" s="22" t="s">
        <v>74</v>
      </c>
      <c r="E41" s="35" t="s">
        <v>77</v>
      </c>
      <c r="F41" s="33" t="s">
        <v>130</v>
      </c>
    </row>
    <row r="42" spans="2:6" ht="27.6" x14ac:dyDescent="0.3">
      <c r="B42" s="37"/>
      <c r="C42" s="13" t="s">
        <v>75</v>
      </c>
      <c r="D42" s="12" t="s">
        <v>76</v>
      </c>
      <c r="E42" s="36"/>
      <c r="F42" s="34"/>
    </row>
    <row r="43" spans="2:6" ht="62.25" customHeight="1" x14ac:dyDescent="0.3">
      <c r="B43" s="32"/>
      <c r="C43" s="13" t="s">
        <v>78</v>
      </c>
      <c r="D43" s="13" t="s">
        <v>79</v>
      </c>
      <c r="E43" s="3" t="s">
        <v>87</v>
      </c>
      <c r="F43" s="45" t="s">
        <v>142</v>
      </c>
    </row>
    <row r="44" spans="2:6" ht="30" customHeight="1" x14ac:dyDescent="0.3">
      <c r="B44" s="21">
        <v>34</v>
      </c>
      <c r="C44" s="13" t="s">
        <v>78</v>
      </c>
      <c r="D44" s="13" t="s">
        <v>79</v>
      </c>
      <c r="E44" s="10" t="s">
        <v>80</v>
      </c>
      <c r="F44" s="45" t="s">
        <v>142</v>
      </c>
    </row>
    <row r="45" spans="2:6" x14ac:dyDescent="0.3">
      <c r="B45" s="23">
        <v>35</v>
      </c>
      <c r="C45" s="13" t="s">
        <v>89</v>
      </c>
      <c r="D45" s="13" t="s">
        <v>88</v>
      </c>
      <c r="E45" s="10" t="s">
        <v>81</v>
      </c>
      <c r="F45" s="25" t="s">
        <v>130</v>
      </c>
    </row>
    <row r="46" spans="2:6" ht="27.6" x14ac:dyDescent="0.3">
      <c r="B46" s="23">
        <v>36</v>
      </c>
      <c r="C46" s="13" t="s">
        <v>89</v>
      </c>
      <c r="D46" s="13" t="s">
        <v>88</v>
      </c>
      <c r="E46" s="10" t="s">
        <v>82</v>
      </c>
      <c r="F46" s="25" t="s">
        <v>130</v>
      </c>
    </row>
    <row r="47" spans="2:6" ht="69" x14ac:dyDescent="0.3">
      <c r="B47" s="23">
        <v>37</v>
      </c>
      <c r="C47" s="13" t="s">
        <v>89</v>
      </c>
      <c r="D47" s="13" t="s">
        <v>90</v>
      </c>
      <c r="E47" s="3" t="s">
        <v>83</v>
      </c>
      <c r="F47" s="25" t="s">
        <v>130</v>
      </c>
    </row>
    <row r="48" spans="2:6" ht="41.4" x14ac:dyDescent="0.3">
      <c r="B48" s="23">
        <v>38</v>
      </c>
      <c r="C48" s="12" t="s">
        <v>92</v>
      </c>
      <c r="D48" s="13" t="s">
        <v>91</v>
      </c>
      <c r="E48" s="10" t="s">
        <v>84</v>
      </c>
      <c r="F48" s="25" t="s">
        <v>130</v>
      </c>
    </row>
    <row r="49" spans="2:6" ht="41.4" x14ac:dyDescent="0.3">
      <c r="B49" s="23">
        <v>39</v>
      </c>
      <c r="C49" s="12" t="s">
        <v>94</v>
      </c>
      <c r="D49" s="13" t="s">
        <v>93</v>
      </c>
      <c r="E49" s="10" t="s">
        <v>85</v>
      </c>
      <c r="F49" s="25" t="s">
        <v>130</v>
      </c>
    </row>
    <row r="50" spans="2:6" ht="138" x14ac:dyDescent="0.3">
      <c r="B50" s="23">
        <v>40</v>
      </c>
      <c r="C50" s="13" t="s">
        <v>95</v>
      </c>
      <c r="D50" s="13" t="s">
        <v>96</v>
      </c>
      <c r="E50" s="3" t="s">
        <v>86</v>
      </c>
      <c r="F50" s="25" t="s">
        <v>130</v>
      </c>
    </row>
    <row r="51" spans="2:6" ht="69" x14ac:dyDescent="0.3">
      <c r="B51" s="23">
        <v>41</v>
      </c>
      <c r="C51" s="22" t="s">
        <v>111</v>
      </c>
      <c r="D51" s="14" t="s">
        <v>110</v>
      </c>
      <c r="E51" s="11" t="s">
        <v>102</v>
      </c>
      <c r="F51" s="45" t="s">
        <v>130</v>
      </c>
    </row>
    <row r="52" spans="2:6" ht="41.4" x14ac:dyDescent="0.3">
      <c r="B52" s="23">
        <v>42</v>
      </c>
      <c r="C52" s="14" t="s">
        <v>113</v>
      </c>
      <c r="D52" s="22" t="s">
        <v>112</v>
      </c>
      <c r="E52" s="10" t="s">
        <v>97</v>
      </c>
      <c r="F52" s="45" t="s">
        <v>142</v>
      </c>
    </row>
    <row r="53" spans="2:6" ht="48" customHeight="1" x14ac:dyDescent="0.3">
      <c r="B53" s="23">
        <v>43</v>
      </c>
      <c r="C53" s="14" t="s">
        <v>115</v>
      </c>
      <c r="D53" s="14" t="s">
        <v>114</v>
      </c>
      <c r="E53" s="3" t="s">
        <v>103</v>
      </c>
      <c r="F53" s="45" t="s">
        <v>142</v>
      </c>
    </row>
    <row r="54" spans="2:6" ht="55.5" customHeight="1" x14ac:dyDescent="0.3">
      <c r="B54" s="23">
        <v>44</v>
      </c>
      <c r="C54" s="13" t="s">
        <v>117</v>
      </c>
      <c r="D54" s="13" t="s">
        <v>116</v>
      </c>
      <c r="E54" s="3" t="s">
        <v>104</v>
      </c>
      <c r="F54" s="25" t="s">
        <v>130</v>
      </c>
    </row>
    <row r="55" spans="2:6" ht="55.2" x14ac:dyDescent="0.3">
      <c r="B55" s="23">
        <v>45</v>
      </c>
      <c r="C55" s="12" t="s">
        <v>119</v>
      </c>
      <c r="D55" s="13" t="s">
        <v>118</v>
      </c>
      <c r="E55" s="10" t="s">
        <v>98</v>
      </c>
      <c r="F55" s="25" t="s">
        <v>130</v>
      </c>
    </row>
    <row r="56" spans="2:6" ht="51.75" customHeight="1" x14ac:dyDescent="0.3">
      <c r="B56" s="23">
        <v>46</v>
      </c>
      <c r="C56" s="12" t="s">
        <v>119</v>
      </c>
      <c r="D56" s="13" t="s">
        <v>120</v>
      </c>
      <c r="E56" s="10" t="s">
        <v>99</v>
      </c>
      <c r="F56" s="25" t="s">
        <v>130</v>
      </c>
    </row>
    <row r="57" spans="2:6" ht="51.75" customHeight="1" x14ac:dyDescent="0.3">
      <c r="B57" s="23">
        <v>47</v>
      </c>
      <c r="C57" s="12" t="s">
        <v>119</v>
      </c>
      <c r="D57" s="13" t="s">
        <v>120</v>
      </c>
      <c r="E57" s="3" t="s">
        <v>105</v>
      </c>
      <c r="F57" s="25" t="s">
        <v>130</v>
      </c>
    </row>
    <row r="58" spans="2:6" ht="41.4" x14ac:dyDescent="0.3">
      <c r="B58" s="23">
        <v>48</v>
      </c>
      <c r="C58" s="12" t="s">
        <v>124</v>
      </c>
      <c r="D58" s="13" t="s">
        <v>121</v>
      </c>
      <c r="E58" s="3" t="s">
        <v>106</v>
      </c>
      <c r="F58" s="25" t="s">
        <v>130</v>
      </c>
    </row>
    <row r="59" spans="2:6" ht="69" x14ac:dyDescent="0.3">
      <c r="B59" s="23">
        <v>49</v>
      </c>
      <c r="C59" s="12" t="s">
        <v>123</v>
      </c>
      <c r="D59" s="13" t="s">
        <v>122</v>
      </c>
      <c r="E59" s="10" t="s">
        <v>100</v>
      </c>
      <c r="F59" s="25" t="s">
        <v>130</v>
      </c>
    </row>
    <row r="60" spans="2:6" ht="41.4" x14ac:dyDescent="0.3">
      <c r="B60" s="23">
        <v>50</v>
      </c>
      <c r="C60" s="12" t="s">
        <v>125</v>
      </c>
      <c r="D60" s="13" t="s">
        <v>122</v>
      </c>
      <c r="E60" s="3" t="s">
        <v>107</v>
      </c>
      <c r="F60" s="25" t="s">
        <v>130</v>
      </c>
    </row>
    <row r="61" spans="2:6" ht="41.4" x14ac:dyDescent="0.3">
      <c r="B61" s="23">
        <v>51</v>
      </c>
      <c r="C61" s="12" t="s">
        <v>126</v>
      </c>
      <c r="D61" s="13" t="s">
        <v>122</v>
      </c>
      <c r="E61" s="3" t="s">
        <v>108</v>
      </c>
      <c r="F61" s="25" t="s">
        <v>130</v>
      </c>
    </row>
    <row r="62" spans="2:6" ht="41.4" x14ac:dyDescent="0.3">
      <c r="B62" s="23">
        <v>52</v>
      </c>
      <c r="C62" s="12" t="s">
        <v>128</v>
      </c>
      <c r="D62" s="13" t="s">
        <v>127</v>
      </c>
      <c r="E62" s="10" t="s">
        <v>101</v>
      </c>
      <c r="F62" s="45" t="s">
        <v>139</v>
      </c>
    </row>
    <row r="63" spans="2:6" ht="124.2" x14ac:dyDescent="0.3">
      <c r="B63" s="23">
        <v>53</v>
      </c>
      <c r="C63" s="12" t="s">
        <v>129</v>
      </c>
      <c r="D63" s="13" t="s">
        <v>127</v>
      </c>
      <c r="E63" s="3" t="s">
        <v>109</v>
      </c>
      <c r="F63" s="25" t="s">
        <v>130</v>
      </c>
    </row>
  </sheetData>
  <mergeCells count="11">
    <mergeCell ref="E33:E34"/>
    <mergeCell ref="B33:B34"/>
    <mergeCell ref="F33:F34"/>
    <mergeCell ref="E41:E42"/>
    <mergeCell ref="F41:F42"/>
    <mergeCell ref="B35:B37"/>
    <mergeCell ref="E35:E37"/>
    <mergeCell ref="F35:F37"/>
    <mergeCell ref="E38:E40"/>
    <mergeCell ref="B38:B40"/>
    <mergeCell ref="B41:B43"/>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cp:lastModifiedBy>
  <dcterms:created xsi:type="dcterms:W3CDTF">2023-04-13T08:00:56Z</dcterms:created>
  <dcterms:modified xsi:type="dcterms:W3CDTF">2023-04-18T09:47:55Z</dcterms:modified>
</cp:coreProperties>
</file>